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任务表" sheetId="1" r:id="rId1"/>
  </sheets>
  <definedNames>
    <definedName name="_xlnm._FilterDatabase" localSheetId="0" hidden="1">任务表!$A$8:$D$8</definedName>
  </definedNames>
  <calcPr calcId="144525"/>
</workbook>
</file>

<file path=xl/sharedStrings.xml><?xml version="1.0" encoding="utf-8"?>
<sst xmlns="http://schemas.openxmlformats.org/spreadsheetml/2006/main" count="142" uniqueCount="140">
  <si>
    <r>
      <rPr>
        <sz val="14"/>
        <color theme="1"/>
        <rFont val="黑体"/>
        <charset val="134"/>
      </rPr>
      <t>附件</t>
    </r>
    <r>
      <rPr>
        <sz val="14"/>
        <color theme="1"/>
        <rFont val="Times New Roman"/>
        <charset val="134"/>
      </rPr>
      <t>1</t>
    </r>
  </si>
  <si>
    <t>国家储备林“双千”目标重点建设区域及规划建设面积（2021-2025年）</t>
  </si>
  <si>
    <t>序号</t>
  </si>
  <si>
    <t>建设单位</t>
  </si>
  <si>
    <t>规划建设面积（万亩）</t>
  </si>
  <si>
    <t>设区市</t>
  </si>
  <si>
    <t>县（市、区）</t>
  </si>
  <si>
    <t>全区总计</t>
  </si>
  <si>
    <t>市县合计</t>
  </si>
  <si>
    <t>南宁市小计</t>
  </si>
  <si>
    <t>南宁市</t>
  </si>
  <si>
    <t>武鸣区</t>
  </si>
  <si>
    <t>隆安县</t>
  </si>
  <si>
    <t>马山县</t>
  </si>
  <si>
    <t>上林县</t>
  </si>
  <si>
    <t>宾阳县</t>
  </si>
  <si>
    <t>横州市</t>
  </si>
  <si>
    <t>柳州市小计</t>
  </si>
  <si>
    <t>柳州市</t>
  </si>
  <si>
    <t>柳江区</t>
  </si>
  <si>
    <t>柳城县</t>
  </si>
  <si>
    <t>鹿寨县</t>
  </si>
  <si>
    <t>融安县</t>
  </si>
  <si>
    <t>融水县</t>
  </si>
  <si>
    <t>三江县</t>
  </si>
  <si>
    <t>桂林市小计</t>
  </si>
  <si>
    <t>桂林市</t>
  </si>
  <si>
    <t>临桂区</t>
  </si>
  <si>
    <t>灵川县</t>
  </si>
  <si>
    <t>全州县</t>
  </si>
  <si>
    <t>兴安县</t>
  </si>
  <si>
    <t>永福县</t>
  </si>
  <si>
    <t>灌阳县</t>
  </si>
  <si>
    <t>龙胜县</t>
  </si>
  <si>
    <t>资源县</t>
  </si>
  <si>
    <t>平乐县</t>
  </si>
  <si>
    <t>荔浦市</t>
  </si>
  <si>
    <t>恭城县</t>
  </si>
  <si>
    <t>梧州市小计</t>
  </si>
  <si>
    <t>梧州市</t>
  </si>
  <si>
    <t>龙圩区</t>
  </si>
  <si>
    <t>苍梧县</t>
  </si>
  <si>
    <t>藤县</t>
  </si>
  <si>
    <t>蒙山县</t>
  </si>
  <si>
    <t>岑溪市</t>
  </si>
  <si>
    <t>北海市小计</t>
  </si>
  <si>
    <t>北海市</t>
  </si>
  <si>
    <t>合浦县</t>
  </si>
  <si>
    <t>防城港市小计</t>
  </si>
  <si>
    <t>防城港市</t>
  </si>
  <si>
    <t>防城区</t>
  </si>
  <si>
    <t>上思县</t>
  </si>
  <si>
    <t>钦州市小计</t>
  </si>
  <si>
    <t>钦州市</t>
  </si>
  <si>
    <t>钦南区</t>
  </si>
  <si>
    <t>钦北区</t>
  </si>
  <si>
    <t>灵山县</t>
  </si>
  <si>
    <t>浦北县</t>
  </si>
  <si>
    <t>贵港市小计</t>
  </si>
  <si>
    <t>贵港市</t>
  </si>
  <si>
    <t>港北区</t>
  </si>
  <si>
    <t>覃塘区</t>
  </si>
  <si>
    <t>平南县</t>
  </si>
  <si>
    <t>桂平市</t>
  </si>
  <si>
    <t>玉林市小计</t>
  </si>
  <si>
    <t>玉林市</t>
  </si>
  <si>
    <t>容县</t>
  </si>
  <si>
    <t>陆川县</t>
  </si>
  <si>
    <t>博白县</t>
  </si>
  <si>
    <t>兴业县</t>
  </si>
  <si>
    <t>北流市</t>
  </si>
  <si>
    <t>百色市小计</t>
  </si>
  <si>
    <t>百色市</t>
  </si>
  <si>
    <t>右江区</t>
  </si>
  <si>
    <t>田阳区</t>
  </si>
  <si>
    <t>田东县</t>
  </si>
  <si>
    <t>平果市</t>
  </si>
  <si>
    <t>德保县</t>
  </si>
  <si>
    <t>靖西市</t>
  </si>
  <si>
    <t>那坡县</t>
  </si>
  <si>
    <t>凌云县</t>
  </si>
  <si>
    <t>乐业县</t>
  </si>
  <si>
    <t>田林县</t>
  </si>
  <si>
    <t>西林县</t>
  </si>
  <si>
    <t>隆林县</t>
  </si>
  <si>
    <t>贺州市小计</t>
  </si>
  <si>
    <t>贺州市</t>
  </si>
  <si>
    <t>平桂区</t>
  </si>
  <si>
    <t>八步区</t>
  </si>
  <si>
    <t>昭平县</t>
  </si>
  <si>
    <t>钟山县</t>
  </si>
  <si>
    <t>富川县</t>
  </si>
  <si>
    <t>河池市小计</t>
  </si>
  <si>
    <t>河池市</t>
  </si>
  <si>
    <t>金城江区</t>
  </si>
  <si>
    <t>南丹县</t>
  </si>
  <si>
    <t>天峨县</t>
  </si>
  <si>
    <t>凤山县</t>
  </si>
  <si>
    <t>东兰县</t>
  </si>
  <si>
    <t>罗城县</t>
  </si>
  <si>
    <t>环江县</t>
  </si>
  <si>
    <t>巴马县</t>
  </si>
  <si>
    <t>宜州区</t>
  </si>
  <si>
    <t>来宾市小计</t>
  </si>
  <si>
    <t>来宾市</t>
  </si>
  <si>
    <t>兴宾区</t>
  </si>
  <si>
    <t>忻城县</t>
  </si>
  <si>
    <t>合山市</t>
  </si>
  <si>
    <t>象州县</t>
  </si>
  <si>
    <t>武宣县</t>
  </si>
  <si>
    <t>金秀县</t>
  </si>
  <si>
    <t>崇左市小计</t>
  </si>
  <si>
    <t>崇左市</t>
  </si>
  <si>
    <t>扶绥县</t>
  </si>
  <si>
    <t>宁明县</t>
  </si>
  <si>
    <t>大新县</t>
  </si>
  <si>
    <t>天等县</t>
  </si>
  <si>
    <t>凭祥市</t>
  </si>
  <si>
    <t>区（中）直合计</t>
  </si>
  <si>
    <t>区直林场</t>
  </si>
  <si>
    <t>南宁树木园</t>
  </si>
  <si>
    <t>高峰林场</t>
  </si>
  <si>
    <t>七坡林场</t>
  </si>
  <si>
    <t>博白林场</t>
  </si>
  <si>
    <t>六万林场</t>
  </si>
  <si>
    <t>黄冕林场</t>
  </si>
  <si>
    <t>钦廉林场</t>
  </si>
  <si>
    <t>雅长林场</t>
  </si>
  <si>
    <t>大桂山林场</t>
  </si>
  <si>
    <t>三门江林场</t>
  </si>
  <si>
    <t>东门林场</t>
  </si>
  <si>
    <t>派阳山林场</t>
  </si>
  <si>
    <t>维都林场</t>
  </si>
  <si>
    <t>中直单位</t>
  </si>
  <si>
    <t>中国林科院热林中心</t>
  </si>
  <si>
    <t>区（中）直企业</t>
  </si>
  <si>
    <t>广西林业集团</t>
  </si>
  <si>
    <t>广西中林国控投资有限公司</t>
  </si>
  <si>
    <t>广西国控林业投资股份有限公司</t>
  </si>
  <si>
    <t>注：鼓励重点建设区域根据资源基础和推进情况，突破规划建设面积；非重点区域可根据林业发展需要及本地实际开展国家储备林项目建设。</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</si>
</sst>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41">
    <font>
      <sz val="11"/>
      <color theme="1"/>
      <name val="宋体"/>
      <charset val="134"/>
      <scheme val="minor"/>
    </font>
    <font>
      <sz val="11"/>
      <color theme="1"/>
      <name val="Times New Roman"/>
      <charset val="134"/>
    </font>
    <font>
      <sz val="11"/>
      <name val="Times New Roman"/>
      <charset val="134"/>
    </font>
    <font>
      <sz val="14"/>
      <color theme="1"/>
      <name val="黑体"/>
      <charset val="134"/>
    </font>
    <font>
      <sz val="18"/>
      <color theme="1"/>
      <name val="方正小标宋简体"/>
      <charset val="134"/>
    </font>
    <font>
      <sz val="18"/>
      <name val="方正小标宋简体"/>
      <charset val="134"/>
    </font>
    <font>
      <sz val="14"/>
      <color rgb="FF000000"/>
      <name val="黑体"/>
      <charset val="134"/>
    </font>
    <font>
      <sz val="14"/>
      <name val="黑体"/>
      <charset val="134"/>
    </font>
    <font>
      <b/>
      <sz val="14"/>
      <color rgb="FF000000"/>
      <name val="仿宋_GB2312"/>
      <charset val="134"/>
    </font>
    <font>
      <b/>
      <sz val="14"/>
      <name val="仿宋_GB2312"/>
      <charset val="134"/>
    </font>
    <font>
      <b/>
      <sz val="14"/>
      <name val="Times New Roman"/>
      <charset val="134"/>
    </font>
    <font>
      <b/>
      <sz val="14"/>
      <color rgb="FF000000"/>
      <name val="Times New Roman"/>
      <charset val="134"/>
    </font>
    <font>
      <b/>
      <sz val="12"/>
      <color rgb="FF000000"/>
      <name val="仿宋_GB2312"/>
      <charset val="134"/>
    </font>
    <font>
      <b/>
      <sz val="12"/>
      <color rgb="FF000000"/>
      <name val="Times New Roman"/>
      <charset val="134"/>
    </font>
    <font>
      <b/>
      <sz val="12"/>
      <name val="Times New Roman"/>
      <charset val="134"/>
    </font>
    <font>
      <sz val="14"/>
      <name val="Times New Roman"/>
      <charset val="134"/>
    </font>
    <font>
      <sz val="14"/>
      <name val="仿宋_GB2312"/>
      <charset val="134"/>
    </font>
    <font>
      <b/>
      <sz val="12"/>
      <name val="仿宋_GB2312"/>
      <charset val="134"/>
    </font>
    <font>
      <sz val="14"/>
      <color theme="1"/>
      <name val="Times New Roman"/>
      <charset val="134"/>
    </font>
    <font>
      <b/>
      <sz val="14"/>
      <color theme="1"/>
      <name val="仿宋_GB2312"/>
      <charset val="134"/>
    </font>
    <font>
      <b/>
      <sz val="14"/>
      <color theme="1"/>
      <name val="Times New Roman"/>
      <charset val="134"/>
    </font>
    <font>
      <sz val="14"/>
      <color theme="1"/>
      <name val="仿宋_GB2312"/>
      <charset val="134"/>
    </font>
    <font>
      <sz val="11"/>
      <color theme="0"/>
      <name val="宋体"/>
      <charset val="0"/>
      <scheme val="minor"/>
    </font>
    <font>
      <b/>
      <sz val="11"/>
      <color rgb="FF3F3F3F"/>
      <name val="宋体"/>
      <charset val="0"/>
      <scheme val="minor"/>
    </font>
    <font>
      <sz val="11"/>
      <color rgb="FFFF0000"/>
      <name val="宋体"/>
      <charset val="0"/>
      <scheme val="minor"/>
    </font>
    <font>
      <sz val="11"/>
      <color theme="1"/>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9C650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u/>
      <sz val="11"/>
      <color rgb="FF0000FF"/>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25" fillId="19" borderId="0" applyNumberFormat="0" applyBorder="0" applyAlignment="0" applyProtection="0">
      <alignment vertical="center"/>
    </xf>
    <xf numFmtId="0" fontId="36" fillId="25"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5" fillId="13" borderId="0" applyNumberFormat="0" applyBorder="0" applyAlignment="0" applyProtection="0">
      <alignment vertical="center"/>
    </xf>
    <xf numFmtId="0" fontId="28" fillId="9" borderId="0" applyNumberFormat="0" applyBorder="0" applyAlignment="0" applyProtection="0">
      <alignment vertical="center"/>
    </xf>
    <xf numFmtId="43" fontId="0" fillId="0" borderId="0" applyFont="0" applyFill="0" applyBorder="0" applyAlignment="0" applyProtection="0">
      <alignment vertical="center"/>
    </xf>
    <xf numFmtId="0" fontId="22" fillId="16" borderId="0" applyNumberFormat="0" applyBorder="0" applyAlignment="0" applyProtection="0">
      <alignment vertical="center"/>
    </xf>
    <xf numFmtId="0" fontId="40" fillId="0" borderId="0" applyNumberFormat="0" applyFill="0" applyBorder="0" applyAlignment="0" applyProtection="0">
      <alignment vertical="center"/>
    </xf>
    <xf numFmtId="9"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0" fillId="24" borderId="10" applyNumberFormat="0" applyFont="0" applyAlignment="0" applyProtection="0">
      <alignment vertical="center"/>
    </xf>
    <xf numFmtId="0" fontId="22" fillId="23" borderId="0" applyNumberFormat="0" applyBorder="0" applyAlignment="0" applyProtection="0">
      <alignment vertical="center"/>
    </xf>
    <xf numFmtId="0" fontId="26"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2" fillId="0" borderId="8" applyNumberFormat="0" applyFill="0" applyAlignment="0" applyProtection="0">
      <alignment vertical="center"/>
    </xf>
    <xf numFmtId="0" fontId="38" fillId="0" borderId="8" applyNumberFormat="0" applyFill="0" applyAlignment="0" applyProtection="0">
      <alignment vertical="center"/>
    </xf>
    <xf numFmtId="0" fontId="22" fillId="15" borderId="0" applyNumberFormat="0" applyBorder="0" applyAlignment="0" applyProtection="0">
      <alignment vertical="center"/>
    </xf>
    <xf numFmtId="0" fontId="26" fillId="0" borderId="12" applyNumberFormat="0" applyFill="0" applyAlignment="0" applyProtection="0">
      <alignment vertical="center"/>
    </xf>
    <xf numFmtId="0" fontId="22" fillId="22" borderId="0" applyNumberFormat="0" applyBorder="0" applyAlignment="0" applyProtection="0">
      <alignment vertical="center"/>
    </xf>
    <xf numFmtId="0" fontId="23" fillId="5" borderId="5" applyNumberFormat="0" applyAlignment="0" applyProtection="0">
      <alignment vertical="center"/>
    </xf>
    <xf numFmtId="0" fontId="33" fillId="5" borderId="9" applyNumberFormat="0" applyAlignment="0" applyProtection="0">
      <alignment vertical="center"/>
    </xf>
    <xf numFmtId="0" fontId="29" fillId="12" borderId="6" applyNumberFormat="0" applyAlignment="0" applyProtection="0">
      <alignment vertical="center"/>
    </xf>
    <xf numFmtId="0" fontId="25" fillId="32" borderId="0" applyNumberFormat="0" applyBorder="0" applyAlignment="0" applyProtection="0">
      <alignment vertical="center"/>
    </xf>
    <xf numFmtId="0" fontId="22" fillId="28" borderId="0" applyNumberFormat="0" applyBorder="0" applyAlignment="0" applyProtection="0">
      <alignment vertical="center"/>
    </xf>
    <xf numFmtId="0" fontId="31" fillId="0" borderId="7" applyNumberFormat="0" applyFill="0" applyAlignment="0" applyProtection="0">
      <alignment vertical="center"/>
    </xf>
    <xf numFmtId="0" fontId="37" fillId="0" borderId="11" applyNumberFormat="0" applyFill="0" applyAlignment="0" applyProtection="0">
      <alignment vertical="center"/>
    </xf>
    <xf numFmtId="0" fontId="39" fillId="31" borderId="0" applyNumberFormat="0" applyBorder="0" applyAlignment="0" applyProtection="0">
      <alignment vertical="center"/>
    </xf>
    <xf numFmtId="0" fontId="35" fillId="21" borderId="0" applyNumberFormat="0" applyBorder="0" applyAlignment="0" applyProtection="0">
      <alignment vertical="center"/>
    </xf>
    <xf numFmtId="0" fontId="25" fillId="18" borderId="0" applyNumberFormat="0" applyBorder="0" applyAlignment="0" applyProtection="0">
      <alignment vertical="center"/>
    </xf>
    <xf numFmtId="0" fontId="22" fillId="4" borderId="0" applyNumberFormat="0" applyBorder="0" applyAlignment="0" applyProtection="0">
      <alignment vertical="center"/>
    </xf>
    <xf numFmtId="0" fontId="25" fillId="17" borderId="0" applyNumberFormat="0" applyBorder="0" applyAlignment="0" applyProtection="0">
      <alignment vertical="center"/>
    </xf>
    <xf numFmtId="0" fontId="25" fillId="11" borderId="0" applyNumberFormat="0" applyBorder="0" applyAlignment="0" applyProtection="0">
      <alignment vertical="center"/>
    </xf>
    <xf numFmtId="0" fontId="25" fillId="30" borderId="0" applyNumberFormat="0" applyBorder="0" applyAlignment="0" applyProtection="0">
      <alignment vertical="center"/>
    </xf>
    <xf numFmtId="0" fontId="25" fillId="8" borderId="0" applyNumberFormat="0" applyBorder="0" applyAlignment="0" applyProtection="0">
      <alignment vertical="center"/>
    </xf>
    <xf numFmtId="0" fontId="22" fillId="3" borderId="0" applyNumberFormat="0" applyBorder="0" applyAlignment="0" applyProtection="0">
      <alignment vertical="center"/>
    </xf>
    <xf numFmtId="0" fontId="22" fillId="27" borderId="0" applyNumberFormat="0" applyBorder="0" applyAlignment="0" applyProtection="0">
      <alignment vertical="center"/>
    </xf>
    <xf numFmtId="0" fontId="25" fillId="29" borderId="0" applyNumberFormat="0" applyBorder="0" applyAlignment="0" applyProtection="0">
      <alignment vertical="center"/>
    </xf>
    <xf numFmtId="0" fontId="25" fillId="7" borderId="0" applyNumberFormat="0" applyBorder="0" applyAlignment="0" applyProtection="0">
      <alignment vertical="center"/>
    </xf>
    <xf numFmtId="0" fontId="22" fillId="2" borderId="0" applyNumberFormat="0" applyBorder="0" applyAlignment="0" applyProtection="0">
      <alignment vertical="center"/>
    </xf>
    <xf numFmtId="0" fontId="25" fillId="10" borderId="0" applyNumberFormat="0" applyBorder="0" applyAlignment="0" applyProtection="0">
      <alignment vertical="center"/>
    </xf>
    <xf numFmtId="0" fontId="22" fillId="14" borderId="0" applyNumberFormat="0" applyBorder="0" applyAlignment="0" applyProtection="0">
      <alignment vertical="center"/>
    </xf>
    <xf numFmtId="0" fontId="22" fillId="26" borderId="0" applyNumberFormat="0" applyBorder="0" applyAlignment="0" applyProtection="0">
      <alignment vertical="center"/>
    </xf>
    <xf numFmtId="0" fontId="25" fillId="6" borderId="0" applyNumberFormat="0" applyBorder="0" applyAlignment="0" applyProtection="0">
      <alignment vertical="center"/>
    </xf>
    <xf numFmtId="0" fontId="22" fillId="20" borderId="0" applyNumberFormat="0" applyBorder="0" applyAlignment="0" applyProtection="0">
      <alignment vertical="center"/>
    </xf>
  </cellStyleXfs>
  <cellXfs count="38">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0" fontId="4" fillId="0" borderId="0" xfId="0" applyFont="1" applyBorder="1" applyAlignment="1">
      <alignment horizontal="center" vertical="center" wrapText="1"/>
    </xf>
    <xf numFmtId="0" fontId="5" fillId="0" borderId="0"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5" fillId="0" borderId="1" xfId="0" applyFont="1" applyBorder="1" applyAlignment="1">
      <alignment horizontal="center" vertical="center"/>
    </xf>
    <xf numFmtId="0" fontId="16"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9" fillId="0" borderId="1" xfId="0" applyFont="1" applyBorder="1" applyAlignment="1">
      <alignment horizontal="center" vertical="center"/>
    </xf>
    <xf numFmtId="0" fontId="10" fillId="0" borderId="1" xfId="0" applyFont="1" applyBorder="1" applyAlignment="1">
      <alignment horizontal="center" vertical="center"/>
    </xf>
    <xf numFmtId="0" fontId="9" fillId="0" borderId="2" xfId="0" applyFont="1" applyBorder="1" applyAlignment="1">
      <alignment horizontal="center" vertical="center"/>
    </xf>
    <xf numFmtId="0" fontId="9" fillId="0" borderId="3" xfId="0" applyFont="1" applyBorder="1" applyAlignment="1">
      <alignment horizontal="center" vertical="center"/>
    </xf>
    <xf numFmtId="0" fontId="9" fillId="0" borderId="4" xfId="0" applyFont="1" applyBorder="1" applyAlignment="1">
      <alignment horizontal="center" vertical="center"/>
    </xf>
    <xf numFmtId="0" fontId="9" fillId="0" borderId="2" xfId="0" applyFont="1" applyBorder="1" applyAlignment="1">
      <alignment horizontal="center" vertical="center" wrapText="1"/>
    </xf>
    <xf numFmtId="0" fontId="9" fillId="0" borderId="4" xfId="0" applyFont="1" applyBorder="1" applyAlignment="1">
      <alignment horizontal="center" vertical="center" wrapText="1"/>
    </xf>
    <xf numFmtId="0" fontId="9" fillId="0" borderId="3" xfId="0" applyFont="1" applyBorder="1" applyAlignment="1">
      <alignment horizontal="center" vertical="center" wrapText="1"/>
    </xf>
    <xf numFmtId="0" fontId="18" fillId="0" borderId="1" xfId="0" applyFont="1" applyBorder="1" applyAlignment="1">
      <alignment horizontal="center" vertical="center"/>
    </xf>
    <xf numFmtId="0" fontId="19" fillId="0" borderId="1" xfId="0" applyFont="1" applyBorder="1" applyAlignment="1">
      <alignment horizontal="center" vertical="center"/>
    </xf>
    <xf numFmtId="0" fontId="20" fillId="0" borderId="1" xfId="0" applyFont="1" applyBorder="1" applyAlignment="1">
      <alignment horizontal="center" vertical="center"/>
    </xf>
    <xf numFmtId="0" fontId="19" fillId="0" borderId="2" xfId="0" applyFont="1" applyBorder="1" applyAlignment="1">
      <alignment horizontal="center" vertical="center"/>
    </xf>
    <xf numFmtId="0" fontId="19" fillId="0" borderId="3" xfId="0" applyFont="1" applyBorder="1" applyAlignment="1">
      <alignment horizontal="center" vertical="center"/>
    </xf>
    <xf numFmtId="0" fontId="19" fillId="0" borderId="4" xfId="0" applyFont="1" applyBorder="1" applyAlignment="1">
      <alignment horizontal="center" vertical="center"/>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8" fillId="0" borderId="4" xfId="0" applyFont="1" applyBorder="1" applyAlignment="1">
      <alignment horizontal="center" vertical="center" wrapText="1"/>
    </xf>
    <xf numFmtId="0" fontId="21" fillId="0" borderId="0" xfId="0" applyFont="1" applyAlignment="1">
      <alignment horizontal="left" vertical="center" wrapText="1"/>
    </xf>
    <xf numFmtId="0" fontId="16" fillId="0" borderId="0" xfId="0" applyFont="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1"/>
  <sheetViews>
    <sheetView tabSelected="1" topLeftCell="A40" workbookViewId="0">
      <selection activeCell="E56" sqref="E56"/>
    </sheetView>
  </sheetViews>
  <sheetFormatPr defaultColWidth="15.6333333333333" defaultRowHeight="15" outlineLevelCol="3"/>
  <cols>
    <col min="1" max="1" width="8.63333333333333" style="1" customWidth="1"/>
    <col min="2" max="2" width="18.3833333333333" style="1" customWidth="1"/>
    <col min="3" max="3" width="25.25" style="2" customWidth="1"/>
    <col min="4" max="4" width="26.3833333333333" style="2" customWidth="1"/>
    <col min="5" max="16384" width="15.6333333333333" style="1"/>
  </cols>
  <sheetData>
    <row r="1" ht="21" customHeight="1" spans="1:1">
      <c r="A1" s="3" t="s">
        <v>0</v>
      </c>
    </row>
    <row r="2" ht="57" customHeight="1" spans="1:4">
      <c r="A2" s="4" t="s">
        <v>1</v>
      </c>
      <c r="B2" s="4"/>
      <c r="C2" s="5"/>
      <c r="D2" s="5"/>
    </row>
    <row r="3" s="1" customFormat="1" ht="18.75" customHeight="1" spans="1:4">
      <c r="A3" s="6" t="s">
        <v>2</v>
      </c>
      <c r="B3" s="6" t="s">
        <v>3</v>
      </c>
      <c r="C3" s="7"/>
      <c r="D3" s="7" t="s">
        <v>4</v>
      </c>
    </row>
    <row r="4" s="1" customFormat="1" ht="18.75" customHeight="1" spans="1:4">
      <c r="A4" s="6"/>
      <c r="B4" s="6" t="s">
        <v>5</v>
      </c>
      <c r="C4" s="7" t="s">
        <v>6</v>
      </c>
      <c r="D4" s="7"/>
    </row>
    <row r="5" s="1" customFormat="1" ht="18.75" customHeight="1" spans="1:4">
      <c r="A5" s="8" t="s">
        <v>7</v>
      </c>
      <c r="B5" s="8"/>
      <c r="C5" s="9"/>
      <c r="D5" s="10">
        <f>D6+D102</f>
        <v>1000</v>
      </c>
    </row>
    <row r="6" ht="18.75" customHeight="1" spans="1:4">
      <c r="A6" s="8" t="s">
        <v>8</v>
      </c>
      <c r="B6" s="11"/>
      <c r="C6" s="10"/>
      <c r="D6" s="10">
        <f>SUM(D8:D13,D15:D20,D22:D32,D34:D38,D42:D43,D45:D48,D50:D53,D55:D59,D61:D72,D74:D78,D80:D88,D90:D95,D97:D101,D40)</f>
        <v>627</v>
      </c>
    </row>
    <row r="7" s="1" customFormat="1" ht="18.75" customHeight="1" spans="1:4">
      <c r="A7" s="12" t="s">
        <v>9</v>
      </c>
      <c r="B7" s="13"/>
      <c r="C7" s="14"/>
      <c r="D7" s="14">
        <f>SUM(D8:D13)</f>
        <v>31</v>
      </c>
    </row>
    <row r="8" ht="18.75" customHeight="1" spans="1:4">
      <c r="A8" s="15">
        <v>1</v>
      </c>
      <c r="B8" s="9" t="s">
        <v>10</v>
      </c>
      <c r="C8" s="16" t="s">
        <v>11</v>
      </c>
      <c r="D8" s="17">
        <v>1</v>
      </c>
    </row>
    <row r="9" ht="18.75" customHeight="1" spans="1:4">
      <c r="A9" s="15">
        <v>2</v>
      </c>
      <c r="B9" s="10"/>
      <c r="C9" s="16" t="s">
        <v>12</v>
      </c>
      <c r="D9" s="17">
        <v>3</v>
      </c>
    </row>
    <row r="10" ht="18.75" customHeight="1" spans="1:4">
      <c r="A10" s="15">
        <v>3</v>
      </c>
      <c r="B10" s="10"/>
      <c r="C10" s="16" t="s">
        <v>13</v>
      </c>
      <c r="D10" s="17">
        <v>5</v>
      </c>
    </row>
    <row r="11" ht="18.75" spans="1:4">
      <c r="A11" s="15">
        <v>4</v>
      </c>
      <c r="B11" s="10"/>
      <c r="C11" s="16" t="s">
        <v>14</v>
      </c>
      <c r="D11" s="17">
        <v>8</v>
      </c>
    </row>
    <row r="12" ht="18.75" spans="1:4">
      <c r="A12" s="15">
        <v>5</v>
      </c>
      <c r="B12" s="10"/>
      <c r="C12" s="16" t="s">
        <v>15</v>
      </c>
      <c r="D12" s="17">
        <v>5</v>
      </c>
    </row>
    <row r="13" ht="18.75" spans="1:4">
      <c r="A13" s="15">
        <v>6</v>
      </c>
      <c r="B13" s="10"/>
      <c r="C13" s="16" t="s">
        <v>16</v>
      </c>
      <c r="D13" s="17">
        <v>9</v>
      </c>
    </row>
    <row r="14" ht="15.75" spans="1:4">
      <c r="A14" s="18" t="s">
        <v>17</v>
      </c>
      <c r="B14" s="14"/>
      <c r="C14" s="14"/>
      <c r="D14" s="14">
        <f>SUM(D15:D20)</f>
        <v>42</v>
      </c>
    </row>
    <row r="15" ht="18.75" spans="1:4">
      <c r="A15" s="15">
        <v>7</v>
      </c>
      <c r="B15" s="19" t="s">
        <v>18</v>
      </c>
      <c r="C15" s="16" t="s">
        <v>19</v>
      </c>
      <c r="D15" s="17">
        <v>2</v>
      </c>
    </row>
    <row r="16" ht="18.75" spans="1:4">
      <c r="A16" s="15">
        <v>8</v>
      </c>
      <c r="B16" s="20"/>
      <c r="C16" s="16" t="s">
        <v>20</v>
      </c>
      <c r="D16" s="17">
        <v>2</v>
      </c>
    </row>
    <row r="17" ht="18.75" customHeight="1" spans="1:4">
      <c r="A17" s="15">
        <v>9</v>
      </c>
      <c r="B17" s="20"/>
      <c r="C17" s="16" t="s">
        <v>21</v>
      </c>
      <c r="D17" s="17">
        <v>16</v>
      </c>
    </row>
    <row r="18" ht="18.75" spans="1:4">
      <c r="A18" s="15">
        <v>10</v>
      </c>
      <c r="B18" s="20"/>
      <c r="C18" s="16" t="s">
        <v>22</v>
      </c>
      <c r="D18" s="17">
        <v>4</v>
      </c>
    </row>
    <row r="19" ht="18.75" spans="1:4">
      <c r="A19" s="15">
        <v>11</v>
      </c>
      <c r="B19" s="20"/>
      <c r="C19" s="16" t="s">
        <v>23</v>
      </c>
      <c r="D19" s="17">
        <v>10</v>
      </c>
    </row>
    <row r="20" ht="18.75" spans="1:4">
      <c r="A20" s="15">
        <v>12</v>
      </c>
      <c r="B20" s="20"/>
      <c r="C20" s="16" t="s">
        <v>24</v>
      </c>
      <c r="D20" s="17">
        <v>8</v>
      </c>
    </row>
    <row r="21" ht="15.75" spans="1:4">
      <c r="A21" s="18" t="s">
        <v>25</v>
      </c>
      <c r="B21" s="14"/>
      <c r="C21" s="14"/>
      <c r="D21" s="14">
        <f>SUM(D22:D32)</f>
        <v>83</v>
      </c>
    </row>
    <row r="22" ht="18.75" spans="1:4">
      <c r="A22" s="15">
        <v>13</v>
      </c>
      <c r="B22" s="21" t="s">
        <v>26</v>
      </c>
      <c r="C22" s="16" t="s">
        <v>27</v>
      </c>
      <c r="D22" s="17">
        <v>8</v>
      </c>
    </row>
    <row r="23" ht="18.75" spans="1:4">
      <c r="A23" s="15">
        <v>14</v>
      </c>
      <c r="B23" s="22"/>
      <c r="C23" s="16" t="s">
        <v>28</v>
      </c>
      <c r="D23" s="17">
        <v>10</v>
      </c>
    </row>
    <row r="24" ht="18.75" spans="1:4">
      <c r="A24" s="15">
        <v>15</v>
      </c>
      <c r="B24" s="22"/>
      <c r="C24" s="16" t="s">
        <v>29</v>
      </c>
      <c r="D24" s="17">
        <v>18</v>
      </c>
    </row>
    <row r="25" ht="18.75" spans="1:4">
      <c r="A25" s="15">
        <v>16</v>
      </c>
      <c r="B25" s="22"/>
      <c r="C25" s="16" t="s">
        <v>30</v>
      </c>
      <c r="D25" s="17">
        <v>8</v>
      </c>
    </row>
    <row r="26" ht="18.75" spans="1:4">
      <c r="A26" s="15">
        <v>17</v>
      </c>
      <c r="B26" s="22"/>
      <c r="C26" s="16" t="s">
        <v>31</v>
      </c>
      <c r="D26" s="17">
        <v>8</v>
      </c>
    </row>
    <row r="27" ht="18.75" spans="1:4">
      <c r="A27" s="15">
        <v>18</v>
      </c>
      <c r="B27" s="22"/>
      <c r="C27" s="16" t="s">
        <v>32</v>
      </c>
      <c r="D27" s="17">
        <v>5</v>
      </c>
    </row>
    <row r="28" ht="18.75" spans="1:4">
      <c r="A28" s="15">
        <v>19</v>
      </c>
      <c r="B28" s="22"/>
      <c r="C28" s="16" t="s">
        <v>33</v>
      </c>
      <c r="D28" s="17">
        <v>6</v>
      </c>
    </row>
    <row r="29" ht="18.75" spans="1:4">
      <c r="A29" s="15">
        <v>20</v>
      </c>
      <c r="B29" s="22"/>
      <c r="C29" s="16" t="s">
        <v>34</v>
      </c>
      <c r="D29" s="17">
        <v>5</v>
      </c>
    </row>
    <row r="30" ht="18.75" spans="1:4">
      <c r="A30" s="15">
        <v>21</v>
      </c>
      <c r="B30" s="22"/>
      <c r="C30" s="16" t="s">
        <v>35</v>
      </c>
      <c r="D30" s="17">
        <v>6</v>
      </c>
    </row>
    <row r="31" ht="18.75" spans="1:4">
      <c r="A31" s="15">
        <v>22</v>
      </c>
      <c r="B31" s="22"/>
      <c r="C31" s="16" t="s">
        <v>36</v>
      </c>
      <c r="D31" s="17">
        <v>3</v>
      </c>
    </row>
    <row r="32" ht="18.75" spans="1:4">
      <c r="A32" s="15">
        <v>23</v>
      </c>
      <c r="B32" s="23"/>
      <c r="C32" s="16" t="s">
        <v>37</v>
      </c>
      <c r="D32" s="17">
        <v>6</v>
      </c>
    </row>
    <row r="33" ht="15.75" spans="1:4">
      <c r="A33" s="18" t="s">
        <v>38</v>
      </c>
      <c r="B33" s="14"/>
      <c r="C33" s="14"/>
      <c r="D33" s="14">
        <f>SUM(D34:D38)</f>
        <v>59</v>
      </c>
    </row>
    <row r="34" ht="18.75" spans="1:4">
      <c r="A34" s="17">
        <v>24</v>
      </c>
      <c r="B34" s="24" t="s">
        <v>39</v>
      </c>
      <c r="C34" s="16" t="s">
        <v>40</v>
      </c>
      <c r="D34" s="17">
        <v>2</v>
      </c>
    </row>
    <row r="35" ht="18.75" spans="1:4">
      <c r="A35" s="17">
        <v>25</v>
      </c>
      <c r="B35" s="25"/>
      <c r="C35" s="16" t="s">
        <v>41</v>
      </c>
      <c r="D35" s="17">
        <v>18</v>
      </c>
    </row>
    <row r="36" ht="18.75" spans="1:4">
      <c r="A36" s="17">
        <v>26</v>
      </c>
      <c r="B36" s="24" t="s">
        <v>39</v>
      </c>
      <c r="C36" s="16" t="s">
        <v>42</v>
      </c>
      <c r="D36" s="17">
        <v>15</v>
      </c>
    </row>
    <row r="37" ht="18.75" spans="1:4">
      <c r="A37" s="17">
        <v>27</v>
      </c>
      <c r="B37" s="26"/>
      <c r="C37" s="16" t="s">
        <v>43</v>
      </c>
      <c r="D37" s="17">
        <v>5</v>
      </c>
    </row>
    <row r="38" ht="18.75" spans="1:4">
      <c r="A38" s="17">
        <v>28</v>
      </c>
      <c r="B38" s="25"/>
      <c r="C38" s="16" t="s">
        <v>44</v>
      </c>
      <c r="D38" s="17">
        <v>19</v>
      </c>
    </row>
    <row r="39" ht="15.75" spans="1:4">
      <c r="A39" s="18" t="s">
        <v>45</v>
      </c>
      <c r="B39" s="14"/>
      <c r="C39" s="14"/>
      <c r="D39" s="14">
        <f>D40</f>
        <v>3</v>
      </c>
    </row>
    <row r="40" ht="18.75" spans="1:4">
      <c r="A40" s="15">
        <v>29</v>
      </c>
      <c r="B40" s="9" t="s">
        <v>46</v>
      </c>
      <c r="C40" s="16" t="s">
        <v>47</v>
      </c>
      <c r="D40" s="17">
        <v>3</v>
      </c>
    </row>
    <row r="41" ht="15.75" spans="1:4">
      <c r="A41" s="18" t="s">
        <v>48</v>
      </c>
      <c r="B41" s="14"/>
      <c r="C41" s="14"/>
      <c r="D41" s="14">
        <f>SUM(D42:D43)</f>
        <v>19</v>
      </c>
    </row>
    <row r="42" ht="18.75" spans="1:4">
      <c r="A42" s="15">
        <v>30</v>
      </c>
      <c r="B42" s="19" t="s">
        <v>49</v>
      </c>
      <c r="C42" s="16" t="s">
        <v>50</v>
      </c>
      <c r="D42" s="17">
        <v>11</v>
      </c>
    </row>
    <row r="43" ht="18.75" spans="1:4">
      <c r="A43" s="15">
        <v>31</v>
      </c>
      <c r="B43" s="19"/>
      <c r="C43" s="16" t="s">
        <v>51</v>
      </c>
      <c r="D43" s="17">
        <v>8</v>
      </c>
    </row>
    <row r="44" ht="15.75" spans="1:4">
      <c r="A44" s="18" t="s">
        <v>52</v>
      </c>
      <c r="B44" s="14"/>
      <c r="C44" s="14"/>
      <c r="D44" s="14">
        <f>SUM(D45:D48)</f>
        <v>34</v>
      </c>
    </row>
    <row r="45" ht="18.75" spans="1:4">
      <c r="A45" s="15">
        <v>32</v>
      </c>
      <c r="B45" s="19" t="s">
        <v>53</v>
      </c>
      <c r="C45" s="16" t="s">
        <v>54</v>
      </c>
      <c r="D45" s="17">
        <v>6</v>
      </c>
    </row>
    <row r="46" ht="18.75" spans="1:4">
      <c r="A46" s="15">
        <v>33</v>
      </c>
      <c r="B46" s="20"/>
      <c r="C46" s="16" t="s">
        <v>55</v>
      </c>
      <c r="D46" s="17">
        <v>9</v>
      </c>
    </row>
    <row r="47" ht="18.75" customHeight="1" spans="1:4">
      <c r="A47" s="15">
        <v>34</v>
      </c>
      <c r="B47" s="20"/>
      <c r="C47" s="16" t="s">
        <v>56</v>
      </c>
      <c r="D47" s="17">
        <v>5</v>
      </c>
    </row>
    <row r="48" ht="18.75" spans="1:4">
      <c r="A48" s="15">
        <v>35</v>
      </c>
      <c r="B48" s="20"/>
      <c r="C48" s="16" t="s">
        <v>57</v>
      </c>
      <c r="D48" s="17">
        <v>14</v>
      </c>
    </row>
    <row r="49" ht="15.75" customHeight="1" spans="1:4">
      <c r="A49" s="18" t="s">
        <v>58</v>
      </c>
      <c r="B49" s="14"/>
      <c r="C49" s="14"/>
      <c r="D49" s="14">
        <f>SUM(D50:D53)</f>
        <v>35</v>
      </c>
    </row>
    <row r="50" ht="18.75" spans="1:4">
      <c r="A50" s="15">
        <v>36</v>
      </c>
      <c r="B50" s="19" t="s">
        <v>59</v>
      </c>
      <c r="C50" s="16" t="s">
        <v>60</v>
      </c>
      <c r="D50" s="17">
        <v>5</v>
      </c>
    </row>
    <row r="51" ht="18.75" spans="1:4">
      <c r="A51" s="15">
        <v>37</v>
      </c>
      <c r="B51" s="20"/>
      <c r="C51" s="16" t="s">
        <v>61</v>
      </c>
      <c r="D51" s="17">
        <v>4</v>
      </c>
    </row>
    <row r="52" ht="18.75" spans="1:4">
      <c r="A52" s="15">
        <v>38</v>
      </c>
      <c r="B52" s="20"/>
      <c r="C52" s="16" t="s">
        <v>62</v>
      </c>
      <c r="D52" s="17">
        <v>9</v>
      </c>
    </row>
    <row r="53" ht="18.75" spans="1:4">
      <c r="A53" s="15">
        <v>39</v>
      </c>
      <c r="B53" s="20"/>
      <c r="C53" s="16" t="s">
        <v>63</v>
      </c>
      <c r="D53" s="17">
        <v>17</v>
      </c>
    </row>
    <row r="54" ht="15.75" customHeight="1" spans="1:4">
      <c r="A54" s="18" t="s">
        <v>64</v>
      </c>
      <c r="B54" s="14"/>
      <c r="C54" s="14"/>
      <c r="D54" s="14">
        <f>SUM(D55:D59)</f>
        <v>55</v>
      </c>
    </row>
    <row r="55" ht="18.75" spans="1:4">
      <c r="A55" s="15">
        <v>40</v>
      </c>
      <c r="B55" s="19" t="s">
        <v>65</v>
      </c>
      <c r="C55" s="16" t="s">
        <v>66</v>
      </c>
      <c r="D55" s="17">
        <v>19</v>
      </c>
    </row>
    <row r="56" ht="18.75" spans="1:4">
      <c r="A56" s="15">
        <v>41</v>
      </c>
      <c r="B56" s="20"/>
      <c r="C56" s="16" t="s">
        <v>67</v>
      </c>
      <c r="D56" s="17">
        <v>4</v>
      </c>
    </row>
    <row r="57" ht="18.75" spans="1:4">
      <c r="A57" s="15">
        <v>42</v>
      </c>
      <c r="B57" s="20"/>
      <c r="C57" s="16" t="s">
        <v>68</v>
      </c>
      <c r="D57" s="17">
        <v>13</v>
      </c>
    </row>
    <row r="58" ht="18.75" spans="1:4">
      <c r="A58" s="15">
        <v>43</v>
      </c>
      <c r="B58" s="20"/>
      <c r="C58" s="16" t="s">
        <v>69</v>
      </c>
      <c r="D58" s="17">
        <v>10</v>
      </c>
    </row>
    <row r="59" ht="18.75" spans="1:4">
      <c r="A59" s="15">
        <v>44</v>
      </c>
      <c r="B59" s="20"/>
      <c r="C59" s="16" t="s">
        <v>70</v>
      </c>
      <c r="D59" s="17">
        <v>9</v>
      </c>
    </row>
    <row r="60" ht="15.75" customHeight="1" spans="1:4">
      <c r="A60" s="18" t="s">
        <v>71</v>
      </c>
      <c r="B60" s="14"/>
      <c r="C60" s="14"/>
      <c r="D60" s="14">
        <f>SUM(D61:D72)</f>
        <v>103</v>
      </c>
    </row>
    <row r="61" ht="18.75" spans="1:4">
      <c r="A61" s="15">
        <v>45</v>
      </c>
      <c r="B61" s="21" t="s">
        <v>72</v>
      </c>
      <c r="C61" s="16" t="s">
        <v>73</v>
      </c>
      <c r="D61" s="17">
        <v>14</v>
      </c>
    </row>
    <row r="62" ht="18.75" spans="1:4">
      <c r="A62" s="15">
        <v>46</v>
      </c>
      <c r="B62" s="22"/>
      <c r="C62" s="16" t="s">
        <v>74</v>
      </c>
      <c r="D62" s="17">
        <v>7</v>
      </c>
    </row>
    <row r="63" ht="18.75" spans="1:4">
      <c r="A63" s="15">
        <v>47</v>
      </c>
      <c r="B63" s="22"/>
      <c r="C63" s="16" t="s">
        <v>75</v>
      </c>
      <c r="D63" s="17">
        <v>10</v>
      </c>
    </row>
    <row r="64" ht="18.75" spans="1:4">
      <c r="A64" s="15">
        <v>48</v>
      </c>
      <c r="B64" s="22"/>
      <c r="C64" s="16" t="s">
        <v>76</v>
      </c>
      <c r="D64" s="17">
        <v>6</v>
      </c>
    </row>
    <row r="65" ht="18.75" spans="1:4">
      <c r="A65" s="15">
        <v>49</v>
      </c>
      <c r="B65" s="22"/>
      <c r="C65" s="16" t="s">
        <v>77</v>
      </c>
      <c r="D65" s="17">
        <v>6</v>
      </c>
    </row>
    <row r="66" ht="18.75" spans="1:4">
      <c r="A66" s="15">
        <v>50</v>
      </c>
      <c r="B66" s="22"/>
      <c r="C66" s="16" t="s">
        <v>78</v>
      </c>
      <c r="D66" s="17">
        <v>3</v>
      </c>
    </row>
    <row r="67" ht="18.75" spans="1:4">
      <c r="A67" s="15">
        <v>51</v>
      </c>
      <c r="B67" s="22"/>
      <c r="C67" s="16" t="s">
        <v>79</v>
      </c>
      <c r="D67" s="17">
        <v>5</v>
      </c>
    </row>
    <row r="68" ht="18.75" spans="1:4">
      <c r="A68" s="15">
        <v>52</v>
      </c>
      <c r="B68" s="22"/>
      <c r="C68" s="16" t="s">
        <v>80</v>
      </c>
      <c r="D68" s="17">
        <v>5</v>
      </c>
    </row>
    <row r="69" ht="18.75" spans="1:4">
      <c r="A69" s="15">
        <v>53</v>
      </c>
      <c r="B69" s="22"/>
      <c r="C69" s="16" t="s">
        <v>81</v>
      </c>
      <c r="D69" s="17">
        <v>7</v>
      </c>
    </row>
    <row r="70" ht="18.75" spans="1:4">
      <c r="A70" s="15">
        <v>54</v>
      </c>
      <c r="B70" s="22"/>
      <c r="C70" s="16" t="s">
        <v>82</v>
      </c>
      <c r="D70" s="17">
        <v>22</v>
      </c>
    </row>
    <row r="71" ht="18.75" spans="1:4">
      <c r="A71" s="15">
        <v>55</v>
      </c>
      <c r="B71" s="22"/>
      <c r="C71" s="16" t="s">
        <v>83</v>
      </c>
      <c r="D71" s="17">
        <v>9</v>
      </c>
    </row>
    <row r="72" ht="18.75" spans="1:4">
      <c r="A72" s="15">
        <v>56</v>
      </c>
      <c r="B72" s="23"/>
      <c r="C72" s="16" t="s">
        <v>84</v>
      </c>
      <c r="D72" s="17">
        <v>9</v>
      </c>
    </row>
    <row r="73" ht="19" customHeight="1" spans="1:4">
      <c r="A73" s="12" t="s">
        <v>85</v>
      </c>
      <c r="B73" s="13"/>
      <c r="C73" s="14"/>
      <c r="D73" s="14">
        <f>SUM(D74:D78)</f>
        <v>54</v>
      </c>
    </row>
    <row r="74" ht="18.75" spans="1:4">
      <c r="A74" s="27">
        <v>57</v>
      </c>
      <c r="B74" s="28" t="s">
        <v>86</v>
      </c>
      <c r="C74" s="16" t="s">
        <v>87</v>
      </c>
      <c r="D74" s="17">
        <v>9</v>
      </c>
    </row>
    <row r="75" ht="18.75" spans="1:4">
      <c r="A75" s="27">
        <v>58</v>
      </c>
      <c r="B75" s="29"/>
      <c r="C75" s="16" t="s">
        <v>88</v>
      </c>
      <c r="D75" s="17">
        <v>18</v>
      </c>
    </row>
    <row r="76" ht="18.75" spans="1:4">
      <c r="A76" s="27">
        <v>59</v>
      </c>
      <c r="B76" s="29"/>
      <c r="C76" s="16" t="s">
        <v>89</v>
      </c>
      <c r="D76" s="17">
        <v>14</v>
      </c>
    </row>
    <row r="77" ht="18.75" spans="1:4">
      <c r="A77" s="27">
        <v>60</v>
      </c>
      <c r="B77" s="29"/>
      <c r="C77" s="16" t="s">
        <v>90</v>
      </c>
      <c r="D77" s="17">
        <v>10</v>
      </c>
    </row>
    <row r="78" ht="18.75" spans="1:4">
      <c r="A78" s="27">
        <v>61</v>
      </c>
      <c r="B78" s="29"/>
      <c r="C78" s="16" t="s">
        <v>91</v>
      </c>
      <c r="D78" s="17">
        <v>3</v>
      </c>
    </row>
    <row r="79" ht="15.75" spans="1:4">
      <c r="A79" s="12" t="s">
        <v>92</v>
      </c>
      <c r="B79" s="13"/>
      <c r="C79" s="14"/>
      <c r="D79" s="14">
        <f>SUM(D80:D88)</f>
        <v>67</v>
      </c>
    </row>
    <row r="80" ht="18.75" spans="1:4">
      <c r="A80" s="27">
        <v>62</v>
      </c>
      <c r="B80" s="28" t="s">
        <v>93</v>
      </c>
      <c r="C80" s="16" t="s">
        <v>94</v>
      </c>
      <c r="D80" s="17">
        <v>3</v>
      </c>
    </row>
    <row r="81" ht="18.75" spans="1:4">
      <c r="A81" s="27">
        <v>63</v>
      </c>
      <c r="B81" s="29"/>
      <c r="C81" s="16" t="s">
        <v>95</v>
      </c>
      <c r="D81" s="17">
        <v>13</v>
      </c>
    </row>
    <row r="82" ht="18.75" spans="1:4">
      <c r="A82" s="27">
        <v>64</v>
      </c>
      <c r="B82" s="29"/>
      <c r="C82" s="16" t="s">
        <v>96</v>
      </c>
      <c r="D82" s="17">
        <v>13</v>
      </c>
    </row>
    <row r="83" ht="18.75" spans="1:4">
      <c r="A83" s="27">
        <v>65</v>
      </c>
      <c r="B83" s="29"/>
      <c r="C83" s="16" t="s">
        <v>97</v>
      </c>
      <c r="D83" s="17">
        <v>5</v>
      </c>
    </row>
    <row r="84" ht="18.75" spans="1:4">
      <c r="A84" s="27">
        <v>66</v>
      </c>
      <c r="B84" s="29"/>
      <c r="C84" s="16" t="s">
        <v>98</v>
      </c>
      <c r="D84" s="17">
        <v>4</v>
      </c>
    </row>
    <row r="85" ht="18.75" spans="1:4">
      <c r="A85" s="27">
        <v>67</v>
      </c>
      <c r="B85" s="29"/>
      <c r="C85" s="16" t="s">
        <v>99</v>
      </c>
      <c r="D85" s="17">
        <v>6</v>
      </c>
    </row>
    <row r="86" ht="18.75" spans="1:4">
      <c r="A86" s="27">
        <v>68</v>
      </c>
      <c r="B86" s="29"/>
      <c r="C86" s="16" t="s">
        <v>100</v>
      </c>
      <c r="D86" s="17">
        <v>8</v>
      </c>
    </row>
    <row r="87" ht="18.75" spans="1:4">
      <c r="A87" s="27">
        <v>69</v>
      </c>
      <c r="B87" s="29"/>
      <c r="C87" s="16" t="s">
        <v>101</v>
      </c>
      <c r="D87" s="17">
        <v>6</v>
      </c>
    </row>
    <row r="88" ht="18.75" spans="1:4">
      <c r="A88" s="27">
        <v>70</v>
      </c>
      <c r="B88" s="29"/>
      <c r="C88" s="16" t="s">
        <v>102</v>
      </c>
      <c r="D88" s="17">
        <v>9</v>
      </c>
    </row>
    <row r="89" ht="15.75" spans="1:4">
      <c r="A89" s="12" t="s">
        <v>103</v>
      </c>
      <c r="B89" s="13"/>
      <c r="C89" s="14"/>
      <c r="D89" s="14">
        <f>SUM(D90:D95)</f>
        <v>25</v>
      </c>
    </row>
    <row r="90" ht="18.75" spans="1:4">
      <c r="A90" s="27">
        <v>71</v>
      </c>
      <c r="B90" s="30" t="s">
        <v>104</v>
      </c>
      <c r="C90" s="16" t="s">
        <v>105</v>
      </c>
      <c r="D90" s="17">
        <v>4</v>
      </c>
    </row>
    <row r="91" ht="18.75" spans="1:4">
      <c r="A91" s="27">
        <v>72</v>
      </c>
      <c r="B91" s="31"/>
      <c r="C91" s="16" t="s">
        <v>106</v>
      </c>
      <c r="D91" s="17">
        <v>4</v>
      </c>
    </row>
    <row r="92" ht="18.75" customHeight="1" spans="1:4">
      <c r="A92" s="27">
        <v>73</v>
      </c>
      <c r="B92" s="31"/>
      <c r="C92" s="16" t="s">
        <v>107</v>
      </c>
      <c r="D92" s="17">
        <v>2</v>
      </c>
    </row>
    <row r="93" ht="18.75" spans="1:4">
      <c r="A93" s="27">
        <v>74</v>
      </c>
      <c r="B93" s="31"/>
      <c r="C93" s="16" t="s">
        <v>108</v>
      </c>
      <c r="D93" s="17">
        <v>6</v>
      </c>
    </row>
    <row r="94" ht="18.75" spans="1:4">
      <c r="A94" s="27">
        <v>75</v>
      </c>
      <c r="B94" s="31"/>
      <c r="C94" s="16" t="s">
        <v>109</v>
      </c>
      <c r="D94" s="17">
        <v>4</v>
      </c>
    </row>
    <row r="95" ht="18.75" spans="1:4">
      <c r="A95" s="27">
        <v>76</v>
      </c>
      <c r="B95" s="32"/>
      <c r="C95" s="16" t="s">
        <v>110</v>
      </c>
      <c r="D95" s="17">
        <v>5</v>
      </c>
    </row>
    <row r="96" ht="15.75" spans="1:4">
      <c r="A96" s="12" t="s">
        <v>111</v>
      </c>
      <c r="B96" s="13"/>
      <c r="C96" s="14"/>
      <c r="D96" s="14">
        <f>SUM(D97:D101)</f>
        <v>17</v>
      </c>
    </row>
    <row r="97" ht="18.75" spans="1:4">
      <c r="A97" s="27">
        <v>77</v>
      </c>
      <c r="B97" s="28" t="s">
        <v>112</v>
      </c>
      <c r="C97" s="16" t="s">
        <v>113</v>
      </c>
      <c r="D97" s="17">
        <v>4</v>
      </c>
    </row>
    <row r="98" ht="18.75" spans="1:4">
      <c r="A98" s="27">
        <v>78</v>
      </c>
      <c r="B98" s="29"/>
      <c r="C98" s="16" t="s">
        <v>114</v>
      </c>
      <c r="D98" s="17">
        <v>8</v>
      </c>
    </row>
    <row r="99" ht="18.75" spans="1:4">
      <c r="A99" s="27">
        <v>79</v>
      </c>
      <c r="B99" s="29"/>
      <c r="C99" s="16" t="s">
        <v>115</v>
      </c>
      <c r="D99" s="17">
        <v>1</v>
      </c>
    </row>
    <row r="100" ht="18.75" spans="1:4">
      <c r="A100" s="27">
        <v>80</v>
      </c>
      <c r="B100" s="29"/>
      <c r="C100" s="16" t="s">
        <v>116</v>
      </c>
      <c r="D100" s="17">
        <v>2</v>
      </c>
    </row>
    <row r="101" ht="18.75" spans="1:4">
      <c r="A101" s="27">
        <v>81</v>
      </c>
      <c r="B101" s="29"/>
      <c r="C101" s="16" t="s">
        <v>117</v>
      </c>
      <c r="D101" s="17">
        <v>2</v>
      </c>
    </row>
    <row r="102" ht="18.75" spans="1:4">
      <c r="A102" s="8" t="s">
        <v>118</v>
      </c>
      <c r="B102" s="8"/>
      <c r="C102" s="9"/>
      <c r="D102" s="10">
        <f>SUM(D103:D119)</f>
        <v>373</v>
      </c>
    </row>
    <row r="103" ht="21" customHeight="1" spans="1:4">
      <c r="A103" s="27">
        <v>82</v>
      </c>
      <c r="B103" s="33" t="s">
        <v>119</v>
      </c>
      <c r="C103" s="16" t="s">
        <v>120</v>
      </c>
      <c r="D103" s="17">
        <v>24</v>
      </c>
    </row>
    <row r="104" ht="18.75" spans="1:4">
      <c r="A104" s="27">
        <v>83</v>
      </c>
      <c r="B104" s="34"/>
      <c r="C104" s="16" t="s">
        <v>121</v>
      </c>
      <c r="D104" s="17">
        <v>24</v>
      </c>
    </row>
    <row r="105" ht="18.75" spans="1:4">
      <c r="A105" s="27">
        <v>84</v>
      </c>
      <c r="B105" s="34"/>
      <c r="C105" s="16" t="s">
        <v>122</v>
      </c>
      <c r="D105" s="17">
        <v>24</v>
      </c>
    </row>
    <row r="106" ht="18.75" spans="1:4">
      <c r="A106" s="27">
        <v>85</v>
      </c>
      <c r="B106" s="34"/>
      <c r="C106" s="16" t="s">
        <v>123</v>
      </c>
      <c r="D106" s="17">
        <v>24</v>
      </c>
    </row>
    <row r="107" ht="18.75" spans="1:4">
      <c r="A107" s="27">
        <v>86</v>
      </c>
      <c r="B107" s="34"/>
      <c r="C107" s="16" t="s">
        <v>124</v>
      </c>
      <c r="D107" s="17">
        <v>21</v>
      </c>
    </row>
    <row r="108" ht="18.75" spans="1:4">
      <c r="A108" s="27">
        <v>87</v>
      </c>
      <c r="B108" s="34"/>
      <c r="C108" s="16" t="s">
        <v>125</v>
      </c>
      <c r="D108" s="17">
        <v>27</v>
      </c>
    </row>
    <row r="109" ht="18.75" spans="1:4">
      <c r="A109" s="27">
        <v>88</v>
      </c>
      <c r="B109" s="35"/>
      <c r="C109" s="16" t="s">
        <v>126</v>
      </c>
      <c r="D109" s="17">
        <v>24</v>
      </c>
    </row>
    <row r="110" ht="18.75" spans="1:4">
      <c r="A110" s="27">
        <v>89</v>
      </c>
      <c r="B110" s="33" t="s">
        <v>119</v>
      </c>
      <c r="C110" s="16" t="s">
        <v>127</v>
      </c>
      <c r="D110" s="17">
        <v>25</v>
      </c>
    </row>
    <row r="111" ht="18.75" spans="1:4">
      <c r="A111" s="27">
        <v>90</v>
      </c>
      <c r="B111" s="34"/>
      <c r="C111" s="16" t="s">
        <v>128</v>
      </c>
      <c r="D111" s="17">
        <v>12</v>
      </c>
    </row>
    <row r="112" ht="18.75" spans="1:4">
      <c r="A112" s="27">
        <v>91</v>
      </c>
      <c r="B112" s="34"/>
      <c r="C112" s="16" t="s">
        <v>129</v>
      </c>
      <c r="D112" s="17">
        <v>23</v>
      </c>
    </row>
    <row r="113" ht="18.75" spans="1:4">
      <c r="A113" s="27">
        <v>92</v>
      </c>
      <c r="B113" s="34"/>
      <c r="C113" s="16" t="s">
        <v>130</v>
      </c>
      <c r="D113" s="17">
        <v>27</v>
      </c>
    </row>
    <row r="114" ht="18.75" spans="1:4">
      <c r="A114" s="27">
        <v>93</v>
      </c>
      <c r="B114" s="34"/>
      <c r="C114" s="16" t="s">
        <v>131</v>
      </c>
      <c r="D114" s="17">
        <v>26</v>
      </c>
    </row>
    <row r="115" ht="18.75" spans="1:4">
      <c r="A115" s="27">
        <v>94</v>
      </c>
      <c r="B115" s="35"/>
      <c r="C115" s="16" t="s">
        <v>132</v>
      </c>
      <c r="D115" s="17">
        <v>23</v>
      </c>
    </row>
    <row r="116" ht="18.75" spans="1:4">
      <c r="A116" s="27">
        <v>95</v>
      </c>
      <c r="B116" s="8" t="s">
        <v>133</v>
      </c>
      <c r="C116" s="16" t="s">
        <v>134</v>
      </c>
      <c r="D116" s="17">
        <v>2</v>
      </c>
    </row>
    <row r="117" ht="18.75" spans="1:4">
      <c r="A117" s="27">
        <v>96</v>
      </c>
      <c r="B117" s="8" t="s">
        <v>135</v>
      </c>
      <c r="C117" s="16" t="s">
        <v>136</v>
      </c>
      <c r="D117" s="17">
        <v>22</v>
      </c>
    </row>
    <row r="118" ht="37.5" spans="1:4">
      <c r="A118" s="27">
        <v>97</v>
      </c>
      <c r="B118" s="8"/>
      <c r="C118" s="16" t="s">
        <v>137</v>
      </c>
      <c r="D118" s="17">
        <v>30</v>
      </c>
    </row>
    <row r="119" ht="37.5" spans="1:4">
      <c r="A119" s="27">
        <v>98</v>
      </c>
      <c r="B119" s="8"/>
      <c r="C119" s="16" t="s">
        <v>138</v>
      </c>
      <c r="D119" s="17">
        <v>15</v>
      </c>
    </row>
    <row r="121" ht="57" customHeight="1" spans="1:4">
      <c r="A121" s="36" t="s">
        <v>139</v>
      </c>
      <c r="B121" s="36"/>
      <c r="C121" s="37"/>
      <c r="D121" s="37"/>
    </row>
  </sheetData>
  <mergeCells count="39">
    <mergeCell ref="A2:D2"/>
    <mergeCell ref="B3:C3"/>
    <mergeCell ref="A5:C5"/>
    <mergeCell ref="A6:C6"/>
    <mergeCell ref="A7:C7"/>
    <mergeCell ref="A14:C14"/>
    <mergeCell ref="A21:C21"/>
    <mergeCell ref="A33:C33"/>
    <mergeCell ref="A39:C39"/>
    <mergeCell ref="A41:C41"/>
    <mergeCell ref="A44:C44"/>
    <mergeCell ref="A49:C49"/>
    <mergeCell ref="A54:C54"/>
    <mergeCell ref="A60:C60"/>
    <mergeCell ref="A73:C73"/>
    <mergeCell ref="A79:C79"/>
    <mergeCell ref="A89:C89"/>
    <mergeCell ref="A96:C96"/>
    <mergeCell ref="A102:C102"/>
    <mergeCell ref="A121:D121"/>
    <mergeCell ref="A3:A4"/>
    <mergeCell ref="B8:B13"/>
    <mergeCell ref="B15:B20"/>
    <mergeCell ref="B22:B32"/>
    <mergeCell ref="B34:B35"/>
    <mergeCell ref="B36:B38"/>
    <mergeCell ref="B42:B43"/>
    <mergeCell ref="B45:B48"/>
    <mergeCell ref="B50:B53"/>
    <mergeCell ref="B55:B59"/>
    <mergeCell ref="B61:B72"/>
    <mergeCell ref="B74:B78"/>
    <mergeCell ref="B80:B88"/>
    <mergeCell ref="B90:B95"/>
    <mergeCell ref="B97:B101"/>
    <mergeCell ref="B103:B109"/>
    <mergeCell ref="B110:B115"/>
    <mergeCell ref="B117:B119"/>
    <mergeCell ref="D3:D4"/>
  </mergeCells>
  <pageMargins left="0.751388888888889" right="0.751388888888889" top="1" bottom="1" header="0.5" footer="0.5"/>
  <pageSetup paperSize="9" orientation="portrait" horizontalDpi="600"/>
  <headerFooter differentOddEven="1">
    <oddFooter>&amp;R&amp;14— &amp;P+10 —</oddFooter>
    <evenFooter>&amp;L&amp;14— &amp;P+10 —</even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任务表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利冬冬</dc:creator>
  <cp:lastModifiedBy>何彦然</cp:lastModifiedBy>
  <dcterms:created xsi:type="dcterms:W3CDTF">2022-01-17T01:52:00Z</dcterms:created>
  <dcterms:modified xsi:type="dcterms:W3CDTF">2022-02-07T03:00:12Z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88DAEB8B1E6344B89C4497911CAB4FE3</vt:lpwstr>
  </property>
  <property fmtid="{D5CDD505-2E9C-101B-9397-08002B2CF9AE}" pid="3" name="KSOProductBuildVer">
    <vt:lpwstr>2052-10.8.2.6948</vt:lpwstr>
  </property>
</Properties>
</file>